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4855" windowHeight="122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6" i="1"/>
  <c r="F24"/>
  <c r="E24"/>
  <c r="D24"/>
  <c r="C24"/>
  <c r="G24" s="1"/>
  <c r="I24" s="1"/>
  <c r="G22"/>
  <c r="I22" s="1"/>
  <c r="G21"/>
  <c r="I21" s="1"/>
  <c r="G20"/>
  <c r="I20" s="1"/>
  <c r="G19"/>
  <c r="I19" s="1"/>
  <c r="G18"/>
  <c r="I18" s="1"/>
  <c r="G16"/>
  <c r="I16" s="1"/>
  <c r="G15"/>
  <c r="I15" s="1"/>
  <c r="G14"/>
  <c r="I14" s="1"/>
  <c r="G13"/>
  <c r="I13" s="1"/>
  <c r="G12"/>
  <c r="I12" s="1"/>
  <c r="G10"/>
  <c r="I10" s="1"/>
  <c r="G9"/>
  <c r="I9" s="1"/>
  <c r="G8"/>
  <c r="I8" s="1"/>
  <c r="G7"/>
  <c r="I7" s="1"/>
  <c r="A7"/>
  <c r="A8" s="1"/>
  <c r="G6"/>
  <c r="I6" s="1"/>
  <c r="A9" l="1"/>
  <c r="B8"/>
  <c r="B7"/>
  <c r="A10" l="1"/>
  <c r="B9"/>
  <c r="A12" l="1"/>
  <c r="B10"/>
  <c r="A13" l="1"/>
  <c r="B12"/>
  <c r="A14" l="1"/>
  <c r="B13"/>
  <c r="A15" l="1"/>
  <c r="B14"/>
  <c r="A16" l="1"/>
  <c r="B15"/>
  <c r="A18" l="1"/>
  <c r="B16"/>
  <c r="A19" l="1"/>
  <c r="B18"/>
  <c r="A20" l="1"/>
  <c r="B19"/>
  <c r="A21" l="1"/>
  <c r="B20"/>
  <c r="A22" l="1"/>
  <c r="B22" s="1"/>
  <c r="B21"/>
</calcChain>
</file>

<file path=xl/sharedStrings.xml><?xml version="1.0" encoding="utf-8"?>
<sst xmlns="http://schemas.openxmlformats.org/spreadsheetml/2006/main" count="14" uniqueCount="14">
  <si>
    <t>Sandy Cove Holiday Program</t>
  </si>
  <si>
    <t>Fee per Child per Day</t>
  </si>
  <si>
    <t>Age Group</t>
  </si>
  <si>
    <t>Date</t>
  </si>
  <si>
    <t>Day</t>
  </si>
  <si>
    <t>5-6</t>
  </si>
  <si>
    <t>7-8</t>
  </si>
  <si>
    <t>9-12</t>
  </si>
  <si>
    <t>13-14</t>
  </si>
  <si>
    <t>Total</t>
  </si>
  <si>
    <t>Fees</t>
  </si>
  <si>
    <t>Total Children</t>
  </si>
  <si>
    <t>Reservations for January 2009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</si>
  <si>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Fee may be reduced as the result of Government Assistance</t>
    </r>
  </si>
</sst>
</file>

<file path=xl/styles.xml><?xml version="1.0" encoding="utf-8"?>
<styleSheet xmlns="http://schemas.openxmlformats.org/spreadsheetml/2006/main">
  <numFmts count="2">
    <numFmt numFmtId="166" formatCode="dddd"/>
    <numFmt numFmtId="167" formatCode="&quot;$&quot;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9"/>
      <name val="Cambria"/>
      <family val="1"/>
      <scheme val="maj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7" fontId="0" fillId="0" borderId="0" xfId="0" applyNumberFormat="1"/>
    <xf numFmtId="0" fontId="2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14" fontId="0" fillId="2" borderId="0" xfId="0" applyNumberFormat="1" applyFill="1" applyAlignment="1">
      <alignment horizontal="left"/>
    </xf>
    <xf numFmtId="166" fontId="0" fillId="2" borderId="0" xfId="0" applyNumberFormat="1" applyFill="1" applyAlignment="1">
      <alignment horizontal="left"/>
    </xf>
    <xf numFmtId="0" fontId="0" fillId="2" borderId="0" xfId="0" applyFill="1"/>
    <xf numFmtId="167" fontId="0" fillId="2" borderId="0" xfId="0" applyNumberFormat="1" applyFill="1"/>
    <xf numFmtId="0" fontId="0" fillId="3" borderId="0" xfId="0" applyFill="1" applyAlignment="1">
      <alignment horizontal="right"/>
    </xf>
    <xf numFmtId="0" fontId="0" fillId="3" borderId="0" xfId="0" applyFill="1"/>
    <xf numFmtId="0" fontId="0" fillId="2" borderId="0" xfId="0" applyFont="1" applyFill="1"/>
    <xf numFmtId="0" fontId="3" fillId="0" borderId="0" xfId="0" applyFont="1"/>
    <xf numFmtId="0" fontId="4" fillId="2" borderId="0" xfId="0" applyFont="1" applyFill="1"/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A2" sqref="A2"/>
    </sheetView>
  </sheetViews>
  <sheetFormatPr defaultRowHeight="15"/>
  <cols>
    <col min="1" max="1" width="13.5703125" customWidth="1"/>
    <col min="2" max="3" width="11.42578125" bestFit="1" customWidth="1"/>
    <col min="8" max="8" width="11.5703125" customWidth="1"/>
    <col min="9" max="9" width="10.140625" bestFit="1" customWidth="1"/>
  </cols>
  <sheetData>
    <row r="1" spans="1:9" ht="45">
      <c r="A1" s="2" t="s">
        <v>0</v>
      </c>
    </row>
    <row r="2" spans="1:9" ht="17.25">
      <c r="I2" s="12">
        <v>1</v>
      </c>
    </row>
    <row r="3" spans="1:9">
      <c r="A3" s="14" t="s">
        <v>12</v>
      </c>
      <c r="G3" t="s">
        <v>1</v>
      </c>
      <c r="I3" s="1">
        <v>33</v>
      </c>
    </row>
    <row r="4" spans="1:9">
      <c r="C4" s="11"/>
      <c r="D4" s="11"/>
      <c r="E4" s="13" t="s">
        <v>2</v>
      </c>
      <c r="F4" s="11"/>
      <c r="G4" s="11"/>
    </row>
    <row r="5" spans="1:9">
      <c r="A5" s="3" t="s">
        <v>3</v>
      </c>
      <c r="B5" s="3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9"/>
      <c r="I5" s="4" t="s">
        <v>10</v>
      </c>
    </row>
    <row r="6" spans="1:9">
      <c r="A6" s="5">
        <v>39818</v>
      </c>
      <c r="B6" s="6">
        <f>A6</f>
        <v>39818</v>
      </c>
      <c r="C6">
        <v>10</v>
      </c>
      <c r="D6">
        <v>14</v>
      </c>
      <c r="E6">
        <v>15</v>
      </c>
      <c r="F6">
        <v>8</v>
      </c>
      <c r="G6" s="7">
        <f>SUM(C6:F6)</f>
        <v>47</v>
      </c>
      <c r="I6" s="1">
        <f>G6*$I$3</f>
        <v>1551</v>
      </c>
    </row>
    <row r="7" spans="1:9">
      <c r="A7" s="5">
        <f>A6+1</f>
        <v>39819</v>
      </c>
      <c r="B7" s="6">
        <f>A7</f>
        <v>39819</v>
      </c>
      <c r="C7">
        <v>9</v>
      </c>
      <c r="D7">
        <v>14</v>
      </c>
      <c r="E7">
        <v>12</v>
      </c>
      <c r="F7">
        <v>7</v>
      </c>
      <c r="G7" s="7">
        <f t="shared" ref="G7:G16" si="0">SUM(C7:F7)</f>
        <v>42</v>
      </c>
      <c r="I7" s="1">
        <f>G7*$I$3</f>
        <v>1386</v>
      </c>
    </row>
    <row r="8" spans="1:9">
      <c r="A8" s="5">
        <f>A7+1</f>
        <v>39820</v>
      </c>
      <c r="B8" s="6">
        <f>A8</f>
        <v>39820</v>
      </c>
      <c r="C8">
        <v>11</v>
      </c>
      <c r="D8">
        <v>15</v>
      </c>
      <c r="E8">
        <v>13</v>
      </c>
      <c r="F8">
        <v>8</v>
      </c>
      <c r="G8" s="7">
        <f t="shared" si="0"/>
        <v>47</v>
      </c>
      <c r="I8" s="1">
        <f>G8*$I$3</f>
        <v>1551</v>
      </c>
    </row>
    <row r="9" spans="1:9">
      <c r="A9" s="5">
        <f>A8+1</f>
        <v>39821</v>
      </c>
      <c r="B9" s="6">
        <f>A9</f>
        <v>39821</v>
      </c>
      <c r="C9">
        <v>12</v>
      </c>
      <c r="D9">
        <v>16</v>
      </c>
      <c r="E9">
        <v>12</v>
      </c>
      <c r="F9">
        <v>10</v>
      </c>
      <c r="G9" s="7">
        <f t="shared" si="0"/>
        <v>50</v>
      </c>
      <c r="I9" s="1">
        <f>G9*$I$3</f>
        <v>1650</v>
      </c>
    </row>
    <row r="10" spans="1:9">
      <c r="A10" s="5">
        <f>A9+1</f>
        <v>39822</v>
      </c>
      <c r="B10" s="6">
        <f>A10</f>
        <v>39822</v>
      </c>
      <c r="C10">
        <v>11</v>
      </c>
      <c r="D10">
        <v>15</v>
      </c>
      <c r="E10">
        <v>15</v>
      </c>
      <c r="F10">
        <v>12</v>
      </c>
      <c r="G10" s="7">
        <f t="shared" si="0"/>
        <v>53</v>
      </c>
      <c r="I10" s="1">
        <f>G10*$I$3</f>
        <v>1749</v>
      </c>
    </row>
    <row r="11" spans="1:9">
      <c r="A11" s="5"/>
      <c r="B11" s="5"/>
      <c r="G11" s="7"/>
      <c r="I11" s="1"/>
    </row>
    <row r="12" spans="1:9">
      <c r="A12" s="5">
        <f>A10+3</f>
        <v>39825</v>
      </c>
      <c r="B12" s="6">
        <f>A12</f>
        <v>39825</v>
      </c>
      <c r="C12">
        <v>15</v>
      </c>
      <c r="D12">
        <v>18</v>
      </c>
      <c r="E12">
        <v>20</v>
      </c>
      <c r="F12">
        <v>14</v>
      </c>
      <c r="G12" s="7">
        <f t="shared" si="0"/>
        <v>67</v>
      </c>
      <c r="I12" s="1">
        <f>G12*$I$3</f>
        <v>2211</v>
      </c>
    </row>
    <row r="13" spans="1:9">
      <c r="A13" s="5">
        <f>A12+1</f>
        <v>39826</v>
      </c>
      <c r="B13" s="6">
        <f>A13</f>
        <v>39826</v>
      </c>
      <c r="C13">
        <v>14</v>
      </c>
      <c r="D13">
        <v>19</v>
      </c>
      <c r="E13">
        <v>17</v>
      </c>
      <c r="F13">
        <v>12</v>
      </c>
      <c r="G13" s="7">
        <f t="shared" si="0"/>
        <v>62</v>
      </c>
      <c r="I13" s="1">
        <f>G13*$I$3</f>
        <v>2046</v>
      </c>
    </row>
    <row r="14" spans="1:9">
      <c r="A14" s="5">
        <f>A13+1</f>
        <v>39827</v>
      </c>
      <c r="B14" s="6">
        <f>A14</f>
        <v>39827</v>
      </c>
      <c r="C14">
        <v>16</v>
      </c>
      <c r="D14">
        <v>20</v>
      </c>
      <c r="E14">
        <v>18</v>
      </c>
      <c r="F14">
        <v>13</v>
      </c>
      <c r="G14" s="7">
        <f t="shared" si="0"/>
        <v>67</v>
      </c>
      <c r="I14" s="1">
        <f>G14*$I$3</f>
        <v>2211</v>
      </c>
    </row>
    <row r="15" spans="1:9">
      <c r="A15" s="5">
        <f>A14+1</f>
        <v>39828</v>
      </c>
      <c r="B15" s="6">
        <f>A15</f>
        <v>39828</v>
      </c>
      <c r="C15">
        <v>17</v>
      </c>
      <c r="D15">
        <v>17</v>
      </c>
      <c r="E15">
        <v>17</v>
      </c>
      <c r="F15">
        <v>15</v>
      </c>
      <c r="G15" s="7">
        <f t="shared" si="0"/>
        <v>66</v>
      </c>
      <c r="I15" s="1">
        <f>G15*$I$3</f>
        <v>2178</v>
      </c>
    </row>
    <row r="16" spans="1:9">
      <c r="A16" s="5">
        <f>A15+1</f>
        <v>39829</v>
      </c>
      <c r="B16" s="6">
        <f>A16</f>
        <v>39829</v>
      </c>
      <c r="C16">
        <v>16</v>
      </c>
      <c r="D16">
        <v>20</v>
      </c>
      <c r="E16">
        <v>20</v>
      </c>
      <c r="F16">
        <v>17</v>
      </c>
      <c r="G16" s="7">
        <f t="shared" si="0"/>
        <v>73</v>
      </c>
      <c r="I16" s="1">
        <f>G16*$I$3</f>
        <v>2409</v>
      </c>
    </row>
    <row r="17" spans="1:9">
      <c r="A17" s="5"/>
      <c r="B17" s="5"/>
      <c r="G17" s="7"/>
      <c r="I17" s="1"/>
    </row>
    <row r="18" spans="1:9">
      <c r="A18" s="5">
        <f>A16+3</f>
        <v>39832</v>
      </c>
      <c r="B18" s="6">
        <f>A18</f>
        <v>39832</v>
      </c>
      <c r="C18">
        <v>16</v>
      </c>
      <c r="D18">
        <v>20</v>
      </c>
      <c r="E18">
        <v>20</v>
      </c>
      <c r="F18">
        <v>13</v>
      </c>
      <c r="G18" s="7">
        <f>SUM(C18:F18)</f>
        <v>69</v>
      </c>
      <c r="I18" s="1">
        <f>G18*$I$3</f>
        <v>2277</v>
      </c>
    </row>
    <row r="19" spans="1:9">
      <c r="A19" s="5">
        <f>A18+1</f>
        <v>39833</v>
      </c>
      <c r="B19" s="6">
        <f>A19</f>
        <v>39833</v>
      </c>
      <c r="C19">
        <v>14</v>
      </c>
      <c r="D19">
        <v>18</v>
      </c>
      <c r="E19">
        <v>17</v>
      </c>
      <c r="F19">
        <v>12</v>
      </c>
      <c r="G19" s="7">
        <f>SUM(C19:F19)</f>
        <v>61</v>
      </c>
      <c r="I19" s="1">
        <f>G19*$I$3</f>
        <v>2013</v>
      </c>
    </row>
    <row r="20" spans="1:9">
      <c r="A20" s="5">
        <f>A19+1</f>
        <v>39834</v>
      </c>
      <c r="B20" s="6">
        <f>A20</f>
        <v>39834</v>
      </c>
      <c r="C20">
        <v>16</v>
      </c>
      <c r="D20">
        <v>20</v>
      </c>
      <c r="E20">
        <v>18</v>
      </c>
      <c r="F20">
        <v>14</v>
      </c>
      <c r="G20" s="7">
        <f>SUM(C20:F20)</f>
        <v>68</v>
      </c>
      <c r="I20" s="1">
        <f>G20*$I$3</f>
        <v>2244</v>
      </c>
    </row>
    <row r="21" spans="1:9">
      <c r="A21" s="5">
        <f>A20+1</f>
        <v>39835</v>
      </c>
      <c r="B21" s="6">
        <f>A21</f>
        <v>39835</v>
      </c>
      <c r="C21">
        <v>18</v>
      </c>
      <c r="D21">
        <v>19</v>
      </c>
      <c r="E21">
        <v>17</v>
      </c>
      <c r="F21">
        <v>15</v>
      </c>
      <c r="G21" s="7">
        <f>SUM(C21:F21)</f>
        <v>69</v>
      </c>
      <c r="I21" s="1">
        <f>G21*$I$3</f>
        <v>2277</v>
      </c>
    </row>
    <row r="22" spans="1:9">
      <c r="A22" s="5">
        <f>A21+1</f>
        <v>39836</v>
      </c>
      <c r="B22" s="6">
        <f>A22</f>
        <v>39836</v>
      </c>
      <c r="C22">
        <v>17</v>
      </c>
      <c r="D22">
        <v>20</v>
      </c>
      <c r="E22">
        <v>20</v>
      </c>
      <c r="F22">
        <v>17</v>
      </c>
      <c r="G22" s="7">
        <f>SUM(C22:F22)</f>
        <v>74</v>
      </c>
      <c r="I22" s="1">
        <f>G22*$I$3</f>
        <v>2442</v>
      </c>
    </row>
    <row r="23" spans="1:9">
      <c r="I23" s="1"/>
    </row>
    <row r="24" spans="1:9">
      <c r="A24" s="3" t="s">
        <v>11</v>
      </c>
      <c r="B24" s="7"/>
      <c r="C24" s="7">
        <f>SUM(C18:C23)</f>
        <v>81</v>
      </c>
      <c r="D24" s="7">
        <f>SUM(D18:D23)</f>
        <v>97</v>
      </c>
      <c r="E24" s="7">
        <f>SUM(E18:E23)</f>
        <v>92</v>
      </c>
      <c r="F24" s="7">
        <f>SUM(F18:F23)</f>
        <v>71</v>
      </c>
      <c r="G24" s="7">
        <f>SUM(C24:F24)</f>
        <v>341</v>
      </c>
      <c r="H24" s="10"/>
      <c r="I24" s="8">
        <f>G24*$I$3</f>
        <v>11253</v>
      </c>
    </row>
    <row r="27" spans="1:9" ht="17.25">
      <c r="B27" t="s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2007-11-27T04:07:41Z</dcterms:created>
  <dcterms:modified xsi:type="dcterms:W3CDTF">2007-11-27T04:20:48Z</dcterms:modified>
</cp:coreProperties>
</file>